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fs01\emecs_Public\7_01客員研究員\若手研究者活動支援制度\"/>
    </mc:Choice>
  </mc:AlternateContent>
  <xr:revisionPtr revIDLastSave="0" documentId="13_ncr:1_{46BBF075-5798-44D6-904D-4DC1B89282D2}" xr6:coauthVersionLast="45" xr6:coauthVersionMax="45" xr10:uidLastSave="{00000000-0000-0000-0000-000000000000}"/>
  <bookViews>
    <workbookView xWindow="9660" yWindow="210" windowWidth="14460" windowHeight="12690" activeTab="1" xr2:uid="{C35AB0A2-8197-4EE0-BE77-10D435B5392E}"/>
  </bookViews>
  <sheets>
    <sheet name="13　所要経費【記入例】" sheetId="2" r:id="rId1"/>
    <sheet name="13　所要経費　原紙" sheetId="1" r:id="rId2"/>
  </sheets>
  <definedNames>
    <definedName name="_xlnm.Print_Area" localSheetId="1">'13　所要経費　原紙'!$B$1:$E$30</definedName>
    <definedName name="_xlnm.Print_Area" localSheetId="0">'13　所要経費【記入例】'!$B$1:$E$33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" l="1"/>
  <c r="C10" i="2"/>
  <c r="D4" i="2"/>
  <c r="E30" i="1"/>
  <c r="E8" i="1"/>
  <c r="C17" i="1"/>
  <c r="C10" i="1"/>
  <c r="D4" i="1"/>
  <c r="E8" i="2" l="1"/>
  <c r="E38" i="2" s="1"/>
</calcChain>
</file>

<file path=xl/sharedStrings.xml><?xml version="1.0" encoding="utf-8"?>
<sst xmlns="http://schemas.openxmlformats.org/spreadsheetml/2006/main" count="114" uniqueCount="70">
  <si>
    <t>１. 総事業費</t>
  </si>
  <si>
    <r>
      <t>６. 助成対象経費支出予定額</t>
    </r>
    <r>
      <rPr>
        <sz val="10.5"/>
        <color rgb="FF000000"/>
        <rFont val="ＭＳ 明朝"/>
        <family val="1"/>
        <charset val="128"/>
      </rPr>
      <t>（４の内訳）</t>
    </r>
  </si>
  <si>
    <r>
      <t>(１)</t>
    </r>
    <r>
      <rPr>
        <sz val="10.5"/>
        <color rgb="FF000000"/>
        <rFont val="ＭＳ 明朝"/>
        <family val="1"/>
        <charset val="128"/>
      </rPr>
      <t>直接費内訳</t>
    </r>
  </si>
  <si>
    <t>直接費計（①＋②＋③）</t>
  </si>
  <si>
    <t>経費区分</t>
  </si>
  <si>
    <t>金　額</t>
  </si>
  <si>
    <t>積算内訳</t>
  </si>
  <si>
    <t>「６研究方法」との対応</t>
  </si>
  <si>
    <r>
      <t>①</t>
    </r>
    <r>
      <rPr>
        <sz val="7"/>
        <color theme="1"/>
        <rFont val="Times New Roman"/>
        <family val="1"/>
      </rPr>
      <t xml:space="preserve">   </t>
    </r>
    <r>
      <rPr>
        <sz val="10.5"/>
        <color rgb="FF000000"/>
        <rFont val="ＭＳ 明朝"/>
        <family val="1"/>
        <charset val="128"/>
      </rPr>
      <t>人件費</t>
    </r>
  </si>
  <si>
    <t>※作業内容、単価及び時間を記載してください。</t>
  </si>
  <si>
    <r>
      <t>②</t>
    </r>
    <r>
      <rPr>
        <sz val="7"/>
        <color theme="1"/>
        <rFont val="Times New Roman"/>
        <family val="1"/>
      </rPr>
      <t xml:space="preserve">   </t>
    </r>
    <r>
      <rPr>
        <sz val="10.5"/>
        <color rgb="FF000000"/>
        <rFont val="ＭＳ 明朝"/>
        <family val="1"/>
        <charset val="128"/>
      </rPr>
      <t>旅費</t>
    </r>
  </si>
  <si>
    <t>※行先と学会等の場合は開催名称を記載してください。</t>
  </si>
  <si>
    <r>
      <t>③</t>
    </r>
    <r>
      <rPr>
        <sz val="7"/>
        <color theme="1"/>
        <rFont val="Times New Roman"/>
        <family val="1"/>
      </rPr>
      <t xml:space="preserve">   </t>
    </r>
    <r>
      <rPr>
        <sz val="10.5"/>
        <color rgb="FF000000"/>
        <rFont val="ＭＳ 明朝"/>
        <family val="1"/>
        <charset val="128"/>
      </rPr>
      <t>研究費</t>
    </r>
  </si>
  <si>
    <t>雑役務費</t>
  </si>
  <si>
    <r>
      <t>(２)</t>
    </r>
    <r>
      <rPr>
        <sz val="10.5"/>
        <color rgb="FF000000"/>
        <rFont val="ＭＳ 明朝"/>
        <family val="1"/>
        <charset val="128"/>
      </rPr>
      <t>委託費内訳</t>
    </r>
  </si>
  <si>
    <t>委託予定先</t>
  </si>
  <si>
    <t>委託する作業の内容</t>
  </si>
  <si>
    <t>※委託内容の内訳を詳細に記載してください。</t>
  </si>
  <si>
    <r>
      <t xml:space="preserve">３. </t>
    </r>
    <r>
      <rPr>
        <sz val="10.5"/>
        <color rgb="FF000000"/>
        <rFont val="ＭＳ 明朝"/>
        <family val="1"/>
        <charset val="128"/>
      </rPr>
      <t>差引額
　</t>
    </r>
    <r>
      <rPr>
        <sz val="10.5"/>
        <color theme="1"/>
        <rFont val="ＭＳ 明朝"/>
        <family val="1"/>
        <charset val="128"/>
      </rPr>
      <t>(１から２を引いたもの)</t>
    </r>
    <phoneticPr fontId="9"/>
  </si>
  <si>
    <r>
      <t xml:space="preserve">２. </t>
    </r>
    <r>
      <rPr>
        <sz val="10.5"/>
        <color rgb="FF000000"/>
        <rFont val="ＭＳ 明朝"/>
        <family val="1"/>
        <charset val="128"/>
      </rPr>
      <t>寄付金その他の
　　収入額</t>
    </r>
    <phoneticPr fontId="9"/>
  </si>
  <si>
    <t>賃金</t>
    <phoneticPr fontId="9"/>
  </si>
  <si>
    <r>
      <t xml:space="preserve">５. </t>
    </r>
    <r>
      <rPr>
        <sz val="10.5"/>
        <color rgb="FF000000"/>
        <rFont val="ＭＳ 明朝"/>
        <family val="1"/>
        <charset val="128"/>
      </rPr>
      <t>助成金所要額</t>
    </r>
    <r>
      <rPr>
        <sz val="10.5"/>
        <color theme="1"/>
        <rFont val="ＭＳ 明朝"/>
        <family val="1"/>
        <charset val="128"/>
      </rPr>
      <t xml:space="preserve">
（３と４のうち額の小さい方）</t>
    </r>
    <phoneticPr fontId="9"/>
  </si>
  <si>
    <t>消耗品費</t>
    <phoneticPr fontId="9"/>
  </si>
  <si>
    <t>印刷製本費</t>
    <phoneticPr fontId="9"/>
  </si>
  <si>
    <t>通信運搬費</t>
    <phoneticPr fontId="9"/>
  </si>
  <si>
    <t>光熱水料</t>
    <phoneticPr fontId="9"/>
  </si>
  <si>
    <t>借料及び損料</t>
    <phoneticPr fontId="9"/>
  </si>
  <si>
    <t>会議費</t>
    <phoneticPr fontId="9"/>
  </si>
  <si>
    <t>１３ 所要経費</t>
    <phoneticPr fontId="9"/>
  </si>
  <si>
    <t>【記入例】</t>
    <rPh sb="1" eb="3">
      <t>キニュウ</t>
    </rPh>
    <rPh sb="3" eb="4">
      <t>レイ</t>
    </rPh>
    <phoneticPr fontId="9"/>
  </si>
  <si>
    <r>
      <t xml:space="preserve">４. </t>
    </r>
    <r>
      <rPr>
        <sz val="7"/>
        <color theme="1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助成対象経費
　　支出予定額</t>
    </r>
    <phoneticPr fontId="9"/>
  </si>
  <si>
    <r>
      <t>合計</t>
    </r>
    <r>
      <rPr>
        <sz val="10.5"/>
        <color rgb="FF000000"/>
        <rFont val="ＭＳ 明朝"/>
        <family val="1"/>
        <charset val="128"/>
      </rPr>
      <t xml:space="preserve"> (1)直接費＋(2)委託費</t>
    </r>
    <phoneticPr fontId="9"/>
  </si>
  <si>
    <r>
      <t xml:space="preserve">謝金
</t>
    </r>
    <r>
      <rPr>
        <sz val="7.5"/>
        <color rgb="FFFF0000"/>
        <rFont val="ＭＳ 明朝"/>
        <family val="1"/>
        <charset val="128"/>
      </rPr>
      <t>※研究代表者、共同研究者への支払は対象外</t>
    </r>
    <phoneticPr fontId="9"/>
  </si>
  <si>
    <t>研究の方法２）　～のための分析（分析項目等）</t>
  </si>
  <si>
    <t>研究の方法１）～のための現地調査（場所、期間等）</t>
  </si>
  <si>
    <t>研究の方法２）～のための分析（分析項目等）</t>
  </si>
  <si>
    <t>分析補助（2名×25日×5h×1,000円＝250,000円）</t>
  </si>
  <si>
    <t>現地調査協力10,000円×2名×2日間</t>
  </si>
  <si>
    <t>分析協力10,000円×2名×3日間</t>
  </si>
  <si>
    <t>現地調査</t>
  </si>
  <si>
    <t>△△～◇◇　5,000円×4名×3回</t>
  </si>
  <si>
    <t>△△～□□　40,000円×2名×2回</t>
  </si>
  <si>
    <t>研究の方法１)～のための現地調査（場所、期間等）</t>
  </si>
  <si>
    <t>打合せ等 △△～××　10,000円×1名×2回</t>
  </si>
  <si>
    <t>研究の方法１）及び２）に係る～大学との打合せ</t>
  </si>
  <si>
    <t>固相抽出用カートリッジ等 200,000 円</t>
  </si>
  <si>
    <t>試薬代 150,000 円</t>
  </si>
  <si>
    <t>図書購入費 30,000 円</t>
  </si>
  <si>
    <t>事務用品 20,000 円</t>
  </si>
  <si>
    <t>分析機器用カラム等100,000 円</t>
    <phoneticPr fontId="9"/>
  </si>
  <si>
    <t>研究の方法２）～のための分析（分析項目等）</t>
    <phoneticPr fontId="9"/>
  </si>
  <si>
    <t>－</t>
  </si>
  <si>
    <t>サンプル送料 △△～◇◇</t>
  </si>
  <si>
    <t>研究の方法２）　～のための分析</t>
  </si>
  <si>
    <t>現地調査船借料2日間×100,000円</t>
  </si>
  <si>
    <t>レンタカー借料1日×20,000円</t>
  </si>
  <si>
    <t>貸し会議室使用料5,000円×2時間、お茶代</t>
  </si>
  <si>
    <t>論文投稿手数料</t>
  </si>
  <si>
    <t>研究の方法１）～のための現地調査（場所、期間等）</t>
    <phoneticPr fontId="9"/>
  </si>
  <si>
    <t>研究の方法１）及び２）に係る打合せの会場</t>
  </si>
  <si>
    <r>
      <t xml:space="preserve">       委託費計</t>
    </r>
    <r>
      <rPr>
        <sz val="10.5"/>
        <color rgb="FFFF0000"/>
        <rFont val="ＭＳ 明朝"/>
        <family val="1"/>
        <charset val="128"/>
      </rPr>
      <t xml:space="preserve">
</t>
    </r>
    <r>
      <rPr>
        <sz val="8"/>
        <color rgb="FFFF0000"/>
        <rFont val="ＭＳ 明朝"/>
        <family val="1"/>
        <charset val="128"/>
      </rPr>
      <t>※助成金所要額の5割が上限
ただし、4割を超える場合、根拠資料の提出が必要です。</t>
    </r>
    <phoneticPr fontId="9"/>
  </si>
  <si>
    <t>謝金</t>
    <phoneticPr fontId="9"/>
  </si>
  <si>
    <t>▲▲会社</t>
  </si>
  <si>
    <t>水質・底質の分析一式（○検体×○○円）</t>
  </si>
  <si>
    <t>●●大学</t>
  </si>
  <si>
    <t>安定同位体比測定一式（○検体×○○円）</t>
  </si>
  <si>
    <t>◆◆研究所</t>
  </si>
  <si>
    <t>微生物DNA分析一式（○検体×○○円）</t>
  </si>
  <si>
    <t>研究の方法３）　～のための分析</t>
    <phoneticPr fontId="9"/>
  </si>
  <si>
    <t xml:space="preserve">       委託費計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</si>
</sst>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3" formatCode="[DBNum3]&quot;¥&quot;#,##0;[Red]&quot;¥&quot;\-#,##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7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7.5"/>
      <color rgb="FFFF0000"/>
      <name val="ＭＳ 明朝"/>
      <family val="1"/>
      <charset val="128"/>
    </font>
    <font>
      <sz val="9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3" fillId="0" borderId="3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183" fontId="3" fillId="0" borderId="1" xfId="1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183" fontId="3" fillId="0" borderId="3" xfId="1" applyNumberFormat="1" applyFont="1" applyBorder="1" applyAlignment="1">
      <alignment horizontal="right" vertical="center" wrapText="1"/>
    </xf>
    <xf numFmtId="183" fontId="3" fillId="0" borderId="7" xfId="1" applyNumberFormat="1" applyFont="1" applyBorder="1" applyAlignment="1">
      <alignment horizontal="right" vertical="center" wrapText="1"/>
    </xf>
    <xf numFmtId="183" fontId="3" fillId="0" borderId="8" xfId="1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/>
    </xf>
    <xf numFmtId="183" fontId="3" fillId="0" borderId="1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183" fontId="15" fillId="0" borderId="3" xfId="1" applyNumberFormat="1" applyFont="1" applyBorder="1" applyAlignment="1">
      <alignment horizontal="right" vertical="center" wrapText="1"/>
    </xf>
    <xf numFmtId="183" fontId="15" fillId="0" borderId="7" xfId="1" applyNumberFormat="1" applyFont="1" applyBorder="1" applyAlignment="1">
      <alignment horizontal="right" vertical="center" wrapText="1"/>
    </xf>
    <xf numFmtId="183" fontId="15" fillId="0" borderId="8" xfId="1" applyNumberFormat="1" applyFont="1" applyBorder="1" applyAlignment="1">
      <alignment horizontal="right" vertical="center" wrapText="1"/>
    </xf>
    <xf numFmtId="183" fontId="15" fillId="0" borderId="1" xfId="1" applyNumberFormat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justify" vertical="center" wrapText="1"/>
    </xf>
    <xf numFmtId="183" fontId="3" fillId="0" borderId="2" xfId="1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90D8-BE20-493E-A290-193D5630C670}">
  <sheetPr>
    <tabColor rgb="FFFFFF00"/>
    <pageSetUpPr fitToPage="1"/>
  </sheetPr>
  <dimension ref="B1:E38"/>
  <sheetViews>
    <sheetView topLeftCell="A25" workbookViewId="0">
      <selection activeCell="B34" sqref="B34"/>
    </sheetView>
  </sheetViews>
  <sheetFormatPr defaultRowHeight="18.75" x14ac:dyDescent="0.4"/>
  <cols>
    <col min="1" max="1" width="5.875" customWidth="1"/>
    <col min="2" max="2" width="16.875" customWidth="1"/>
    <col min="3" max="3" width="16.625" customWidth="1"/>
    <col min="4" max="4" width="23.875" customWidth="1"/>
    <col min="5" max="5" width="23.125" customWidth="1"/>
  </cols>
  <sheetData>
    <row r="1" spans="2:5" ht="24.75" customHeight="1" x14ac:dyDescent="0.4">
      <c r="B1" s="16" t="s">
        <v>28</v>
      </c>
      <c r="C1" s="16" t="s">
        <v>29</v>
      </c>
    </row>
    <row r="2" spans="2:5" ht="9.75" customHeight="1" x14ac:dyDescent="0.4">
      <c r="B2" s="1"/>
    </row>
    <row r="3" spans="2:5" ht="33.75" customHeight="1" x14ac:dyDescent="0.4">
      <c r="B3" s="3" t="s">
        <v>0</v>
      </c>
      <c r="C3" s="3" t="s">
        <v>19</v>
      </c>
      <c r="D3" s="4" t="s">
        <v>18</v>
      </c>
      <c r="E3" s="3" t="s">
        <v>30</v>
      </c>
    </row>
    <row r="4" spans="2:5" ht="24" customHeight="1" x14ac:dyDescent="0.4">
      <c r="B4" s="17">
        <v>2600000</v>
      </c>
      <c r="C4" s="17">
        <v>500000</v>
      </c>
      <c r="D4" s="17">
        <f>B4-C4</f>
        <v>2100000</v>
      </c>
      <c r="E4" s="17">
        <v>2000000</v>
      </c>
    </row>
    <row r="5" spans="2:5" ht="31.5" customHeight="1" x14ac:dyDescent="0.4">
      <c r="B5" s="18" t="s">
        <v>21</v>
      </c>
      <c r="C5" s="19"/>
      <c r="D5" s="20"/>
      <c r="E5" s="17">
        <v>2000000</v>
      </c>
    </row>
    <row r="6" spans="2:5" ht="21" customHeight="1" x14ac:dyDescent="0.4">
      <c r="B6" s="2"/>
    </row>
    <row r="7" spans="2:5" ht="24" customHeight="1" x14ac:dyDescent="0.4">
      <c r="B7" s="6" t="s">
        <v>1</v>
      </c>
      <c r="C7" s="6"/>
      <c r="D7" s="6"/>
      <c r="E7" s="6"/>
    </row>
    <row r="8" spans="2:5" ht="27" customHeight="1" x14ac:dyDescent="0.4">
      <c r="B8" s="6" t="s">
        <v>2</v>
      </c>
      <c r="C8" s="6"/>
      <c r="D8" s="7" t="s">
        <v>3</v>
      </c>
      <c r="E8" s="28">
        <f>C10+C14+C18</f>
        <v>1500000</v>
      </c>
    </row>
    <row r="9" spans="2:5" x14ac:dyDescent="0.4">
      <c r="B9" s="7" t="s">
        <v>4</v>
      </c>
      <c r="C9" s="7" t="s">
        <v>5</v>
      </c>
      <c r="D9" s="7" t="s">
        <v>6</v>
      </c>
      <c r="E9" s="7" t="s">
        <v>7</v>
      </c>
    </row>
    <row r="10" spans="2:5" ht="27" customHeight="1" x14ac:dyDescent="0.4">
      <c r="B10" s="4" t="s">
        <v>8</v>
      </c>
      <c r="C10" s="40">
        <f>SUM(C11:C13)</f>
        <v>350000</v>
      </c>
      <c r="D10" s="35"/>
      <c r="E10" s="36"/>
    </row>
    <row r="11" spans="2:5" ht="28.5" customHeight="1" x14ac:dyDescent="0.4">
      <c r="B11" s="9" t="s">
        <v>20</v>
      </c>
      <c r="C11" s="17">
        <v>250000</v>
      </c>
      <c r="D11" s="33" t="s">
        <v>36</v>
      </c>
      <c r="E11" s="34" t="s">
        <v>33</v>
      </c>
    </row>
    <row r="12" spans="2:5" ht="28.5" customHeight="1" x14ac:dyDescent="0.4">
      <c r="B12" s="31" t="s">
        <v>32</v>
      </c>
      <c r="C12" s="24">
        <v>100000</v>
      </c>
      <c r="D12" s="33" t="s">
        <v>37</v>
      </c>
      <c r="E12" s="34" t="s">
        <v>34</v>
      </c>
    </row>
    <row r="13" spans="2:5" ht="28.5" customHeight="1" x14ac:dyDescent="0.4">
      <c r="B13" s="32"/>
      <c r="C13" s="26"/>
      <c r="D13" s="33" t="s">
        <v>38</v>
      </c>
      <c r="E13" s="34" t="s">
        <v>35</v>
      </c>
    </row>
    <row r="14" spans="2:5" ht="30" customHeight="1" x14ac:dyDescent="0.4">
      <c r="B14" s="21" t="s">
        <v>10</v>
      </c>
      <c r="C14" s="37">
        <v>400000</v>
      </c>
      <c r="D14" s="33" t="s">
        <v>39</v>
      </c>
      <c r="E14" s="34" t="s">
        <v>42</v>
      </c>
    </row>
    <row r="15" spans="2:5" ht="30" customHeight="1" x14ac:dyDescent="0.4">
      <c r="B15" s="22"/>
      <c r="C15" s="38"/>
      <c r="D15" s="33" t="s">
        <v>40</v>
      </c>
      <c r="E15" s="34" t="s">
        <v>51</v>
      </c>
    </row>
    <row r="16" spans="2:5" ht="30" customHeight="1" x14ac:dyDescent="0.4">
      <c r="B16" s="22"/>
      <c r="C16" s="38"/>
      <c r="D16" s="33" t="s">
        <v>41</v>
      </c>
      <c r="E16" s="34" t="s">
        <v>51</v>
      </c>
    </row>
    <row r="17" spans="2:5" ht="30" customHeight="1" x14ac:dyDescent="0.4">
      <c r="B17" s="23"/>
      <c r="C17" s="39"/>
      <c r="D17" s="33" t="s">
        <v>43</v>
      </c>
      <c r="E17" s="34" t="s">
        <v>44</v>
      </c>
    </row>
    <row r="18" spans="2:5" ht="28.5" customHeight="1" x14ac:dyDescent="0.4">
      <c r="B18" s="4" t="s">
        <v>12</v>
      </c>
      <c r="C18" s="40">
        <f>SUM(C19:C30)</f>
        <v>750000</v>
      </c>
      <c r="D18" s="35"/>
      <c r="E18" s="36"/>
    </row>
    <row r="19" spans="2:5" ht="21.75" customHeight="1" x14ac:dyDescent="0.4">
      <c r="B19" s="29" t="s">
        <v>22</v>
      </c>
      <c r="C19" s="24">
        <v>500000</v>
      </c>
      <c r="D19" s="33" t="s">
        <v>49</v>
      </c>
      <c r="E19" s="42" t="s">
        <v>50</v>
      </c>
    </row>
    <row r="20" spans="2:5" ht="21.75" customHeight="1" x14ac:dyDescent="0.4">
      <c r="B20" s="41"/>
      <c r="C20" s="25"/>
      <c r="D20" s="33" t="s">
        <v>45</v>
      </c>
      <c r="E20" s="43"/>
    </row>
    <row r="21" spans="2:5" ht="21.75" customHeight="1" x14ac:dyDescent="0.4">
      <c r="B21" s="41"/>
      <c r="C21" s="25"/>
      <c r="D21" s="33" t="s">
        <v>46</v>
      </c>
      <c r="E21" s="34" t="s">
        <v>51</v>
      </c>
    </row>
    <row r="22" spans="2:5" ht="21.75" customHeight="1" x14ac:dyDescent="0.4">
      <c r="B22" s="41"/>
      <c r="C22" s="25"/>
      <c r="D22" s="33" t="s">
        <v>47</v>
      </c>
      <c r="E22" s="34" t="s">
        <v>51</v>
      </c>
    </row>
    <row r="23" spans="2:5" ht="21.75" customHeight="1" x14ac:dyDescent="0.4">
      <c r="B23" s="30"/>
      <c r="C23" s="26"/>
      <c r="D23" s="33" t="s">
        <v>48</v>
      </c>
      <c r="E23" s="34" t="s">
        <v>51</v>
      </c>
    </row>
    <row r="24" spans="2:5" ht="23.25" customHeight="1" x14ac:dyDescent="0.4">
      <c r="B24" s="9" t="s">
        <v>23</v>
      </c>
      <c r="C24" s="17">
        <v>0</v>
      </c>
      <c r="D24" s="34" t="s">
        <v>51</v>
      </c>
      <c r="E24" s="34" t="s">
        <v>51</v>
      </c>
    </row>
    <row r="25" spans="2:5" ht="23.25" customHeight="1" x14ac:dyDescent="0.4">
      <c r="B25" s="9" t="s">
        <v>24</v>
      </c>
      <c r="C25" s="17">
        <v>5000</v>
      </c>
      <c r="D25" s="33" t="s">
        <v>52</v>
      </c>
      <c r="E25" s="34" t="s">
        <v>53</v>
      </c>
    </row>
    <row r="26" spans="2:5" ht="23.25" customHeight="1" x14ac:dyDescent="0.4">
      <c r="B26" s="9" t="s">
        <v>25</v>
      </c>
      <c r="C26" s="17">
        <v>0</v>
      </c>
      <c r="D26" s="34" t="s">
        <v>51</v>
      </c>
      <c r="E26" s="34" t="s">
        <v>51</v>
      </c>
    </row>
    <row r="27" spans="2:5" ht="23.25" customHeight="1" x14ac:dyDescent="0.4">
      <c r="B27" s="31" t="s">
        <v>26</v>
      </c>
      <c r="C27" s="24">
        <v>220000</v>
      </c>
      <c r="D27" s="34" t="s">
        <v>54</v>
      </c>
      <c r="E27" s="42" t="s">
        <v>58</v>
      </c>
    </row>
    <row r="28" spans="2:5" ht="23.25" customHeight="1" x14ac:dyDescent="0.4">
      <c r="B28" s="32"/>
      <c r="C28" s="26"/>
      <c r="D28" s="33" t="s">
        <v>55</v>
      </c>
      <c r="E28" s="43"/>
    </row>
    <row r="29" spans="2:5" ht="23.25" customHeight="1" x14ac:dyDescent="0.4">
      <c r="B29" s="9" t="s">
        <v>27</v>
      </c>
      <c r="C29" s="17">
        <v>15000</v>
      </c>
      <c r="D29" s="33" t="s">
        <v>56</v>
      </c>
      <c r="E29" s="34" t="s">
        <v>59</v>
      </c>
    </row>
    <row r="30" spans="2:5" ht="23.25" customHeight="1" thickBot="1" x14ac:dyDescent="0.45">
      <c r="B30" s="13" t="s">
        <v>13</v>
      </c>
      <c r="C30" s="17">
        <v>10000</v>
      </c>
      <c r="D30" s="33" t="s">
        <v>57</v>
      </c>
      <c r="E30" s="45" t="s">
        <v>51</v>
      </c>
    </row>
    <row r="31" spans="2:5" ht="42.75" customHeight="1" thickTop="1" x14ac:dyDescent="0.4">
      <c r="B31" s="15" t="s">
        <v>14</v>
      </c>
      <c r="C31" s="15"/>
      <c r="D31" s="44" t="s">
        <v>60</v>
      </c>
      <c r="E31" s="46">
        <v>500000</v>
      </c>
    </row>
    <row r="32" spans="2:5" x14ac:dyDescent="0.4">
      <c r="B32" s="10" t="s">
        <v>15</v>
      </c>
      <c r="C32" s="10" t="s">
        <v>5</v>
      </c>
      <c r="D32" s="10" t="s">
        <v>16</v>
      </c>
      <c r="E32" s="10"/>
    </row>
    <row r="33" spans="2:5" ht="21" customHeight="1" x14ac:dyDescent="0.4">
      <c r="B33" s="10"/>
      <c r="C33" s="10"/>
      <c r="D33" s="7" t="s">
        <v>6</v>
      </c>
      <c r="E33" s="7" t="s">
        <v>7</v>
      </c>
    </row>
    <row r="34" spans="2:5" ht="30.75" customHeight="1" x14ac:dyDescent="0.4">
      <c r="B34" s="11" t="s">
        <v>62</v>
      </c>
      <c r="C34" s="17">
        <v>200000</v>
      </c>
      <c r="D34" s="47" t="s">
        <v>63</v>
      </c>
      <c r="E34" s="48" t="s">
        <v>68</v>
      </c>
    </row>
    <row r="35" spans="2:5" ht="30.75" customHeight="1" x14ac:dyDescent="0.4">
      <c r="B35" s="11" t="s">
        <v>64</v>
      </c>
      <c r="C35" s="17">
        <v>200000</v>
      </c>
      <c r="D35" s="47" t="s">
        <v>65</v>
      </c>
      <c r="E35" s="49"/>
    </row>
    <row r="36" spans="2:5" ht="30.75" customHeight="1" x14ac:dyDescent="0.4">
      <c r="B36" s="11" t="s">
        <v>66</v>
      </c>
      <c r="C36" s="17">
        <v>100000</v>
      </c>
      <c r="D36" s="47" t="s">
        <v>67</v>
      </c>
      <c r="E36" s="50"/>
    </row>
    <row r="37" spans="2:5" ht="11.25" customHeight="1" x14ac:dyDescent="0.4">
      <c r="B37" s="2"/>
    </row>
    <row r="38" spans="2:5" ht="35.25" customHeight="1" x14ac:dyDescent="0.4">
      <c r="B38" s="6" t="s">
        <v>31</v>
      </c>
      <c r="C38" s="6"/>
      <c r="D38" s="6"/>
      <c r="E38" s="28">
        <f>IF(E8=0,0,E8+E31)</f>
        <v>2000000</v>
      </c>
    </row>
  </sheetData>
  <mergeCells count="19">
    <mergeCell ref="B38:D38"/>
    <mergeCell ref="B12:B13"/>
    <mergeCell ref="C12:C13"/>
    <mergeCell ref="B19:B23"/>
    <mergeCell ref="C19:C23"/>
    <mergeCell ref="E19:E20"/>
    <mergeCell ref="B27:B28"/>
    <mergeCell ref="C27:C28"/>
    <mergeCell ref="E27:E28"/>
    <mergeCell ref="E34:E36"/>
    <mergeCell ref="B5:D5"/>
    <mergeCell ref="B14:B17"/>
    <mergeCell ref="C14:C17"/>
    <mergeCell ref="B31:C31"/>
    <mergeCell ref="B32:B33"/>
    <mergeCell ref="C32:C33"/>
    <mergeCell ref="D32:E32"/>
    <mergeCell ref="B7:E7"/>
    <mergeCell ref="B8:C8"/>
  </mergeCells>
  <phoneticPr fontId="9"/>
  <pageMargins left="0.82677165354330717" right="0.23622047244094491" top="0.74803149606299213" bottom="0.74803149606299213" header="0.31496062992125984" footer="0.31496062992125984"/>
  <pageSetup paperSize="9" scale="89" fitToWidth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23D0C-6782-4762-93CE-A45F173B3589}">
  <sheetPr>
    <tabColor theme="9" tint="0.39997558519241921"/>
  </sheetPr>
  <dimension ref="B1:E30"/>
  <sheetViews>
    <sheetView tabSelected="1" topLeftCell="A19" workbookViewId="0">
      <selection activeCell="D28" sqref="D28"/>
    </sheetView>
  </sheetViews>
  <sheetFormatPr defaultRowHeight="18.75" x14ac:dyDescent="0.4"/>
  <cols>
    <col min="1" max="1" width="5.875" customWidth="1"/>
    <col min="2" max="2" width="17.5" customWidth="1"/>
    <col min="3" max="3" width="16.625" customWidth="1"/>
    <col min="4" max="5" width="22" customWidth="1"/>
  </cols>
  <sheetData>
    <row r="1" spans="2:5" ht="24.75" customHeight="1" x14ac:dyDescent="0.4">
      <c r="B1" s="27" t="s">
        <v>28</v>
      </c>
      <c r="C1" s="16"/>
    </row>
    <row r="2" spans="2:5" ht="9.75" customHeight="1" x14ac:dyDescent="0.4">
      <c r="B2" s="1"/>
    </row>
    <row r="3" spans="2:5" ht="33.75" customHeight="1" x14ac:dyDescent="0.4">
      <c r="B3" s="3" t="s">
        <v>0</v>
      </c>
      <c r="C3" s="3" t="s">
        <v>19</v>
      </c>
      <c r="D3" s="4" t="s">
        <v>18</v>
      </c>
      <c r="E3" s="3" t="s">
        <v>30</v>
      </c>
    </row>
    <row r="4" spans="2:5" ht="24" customHeight="1" x14ac:dyDescent="0.4">
      <c r="B4" s="17">
        <v>0</v>
      </c>
      <c r="C4" s="17">
        <v>0</v>
      </c>
      <c r="D4" s="17">
        <f>B4-C4</f>
        <v>0</v>
      </c>
      <c r="E4" s="17">
        <v>0</v>
      </c>
    </row>
    <row r="5" spans="2:5" ht="31.5" customHeight="1" x14ac:dyDescent="0.4">
      <c r="B5" s="18" t="s">
        <v>21</v>
      </c>
      <c r="C5" s="19"/>
      <c r="D5" s="20"/>
      <c r="E5" s="17">
        <v>0</v>
      </c>
    </row>
    <row r="6" spans="2:5" ht="21" customHeight="1" x14ac:dyDescent="0.4">
      <c r="B6" s="2"/>
    </row>
    <row r="7" spans="2:5" ht="24" customHeight="1" x14ac:dyDescent="0.4">
      <c r="B7" s="6" t="s">
        <v>1</v>
      </c>
      <c r="C7" s="6"/>
      <c r="D7" s="6"/>
      <c r="E7" s="6"/>
    </row>
    <row r="8" spans="2:5" ht="27" customHeight="1" x14ac:dyDescent="0.4">
      <c r="B8" s="6" t="s">
        <v>2</v>
      </c>
      <c r="C8" s="6"/>
      <c r="D8" s="7" t="s">
        <v>3</v>
      </c>
      <c r="E8" s="28">
        <f>C10+C13+C17</f>
        <v>0</v>
      </c>
    </row>
    <row r="9" spans="2:5" x14ac:dyDescent="0.4">
      <c r="B9" s="7" t="s">
        <v>4</v>
      </c>
      <c r="C9" s="7" t="s">
        <v>5</v>
      </c>
      <c r="D9" s="7" t="s">
        <v>6</v>
      </c>
      <c r="E9" s="7" t="s">
        <v>7</v>
      </c>
    </row>
    <row r="10" spans="2:5" ht="27" customHeight="1" x14ac:dyDescent="0.4">
      <c r="B10" s="4" t="s">
        <v>8</v>
      </c>
      <c r="C10" s="17">
        <f>SUM(C11:C12)</f>
        <v>0</v>
      </c>
      <c r="D10" s="8"/>
      <c r="E10" s="5"/>
    </row>
    <row r="11" spans="2:5" ht="28.5" customHeight="1" x14ac:dyDescent="0.4">
      <c r="B11" s="9" t="s">
        <v>20</v>
      </c>
      <c r="C11" s="17">
        <v>0</v>
      </c>
      <c r="D11" s="8" t="s">
        <v>9</v>
      </c>
      <c r="E11" s="5"/>
    </row>
    <row r="12" spans="2:5" ht="29.25" customHeight="1" x14ac:dyDescent="0.4">
      <c r="B12" s="9" t="s">
        <v>61</v>
      </c>
      <c r="C12" s="17">
        <v>0</v>
      </c>
      <c r="D12" s="8" t="s">
        <v>9</v>
      </c>
      <c r="E12" s="5"/>
    </row>
    <row r="13" spans="2:5" ht="30" customHeight="1" x14ac:dyDescent="0.4">
      <c r="B13" s="21" t="s">
        <v>10</v>
      </c>
      <c r="C13" s="24">
        <v>0</v>
      </c>
      <c r="D13" s="8" t="s">
        <v>11</v>
      </c>
      <c r="E13" s="5"/>
    </row>
    <row r="14" spans="2:5" ht="30" customHeight="1" x14ac:dyDescent="0.4">
      <c r="B14" s="22"/>
      <c r="C14" s="25"/>
      <c r="D14" s="8"/>
      <c r="E14" s="5"/>
    </row>
    <row r="15" spans="2:5" ht="30" customHeight="1" x14ac:dyDescent="0.4">
      <c r="B15" s="22"/>
      <c r="C15" s="25"/>
      <c r="D15" s="8"/>
      <c r="E15" s="5"/>
    </row>
    <row r="16" spans="2:5" ht="30" customHeight="1" x14ac:dyDescent="0.4">
      <c r="B16" s="23"/>
      <c r="C16" s="26"/>
      <c r="D16" s="8"/>
      <c r="E16" s="5"/>
    </row>
    <row r="17" spans="2:5" ht="28.5" customHeight="1" x14ac:dyDescent="0.4">
      <c r="B17" s="4" t="s">
        <v>12</v>
      </c>
      <c r="C17" s="17">
        <f>SUM(C18:C24)</f>
        <v>0</v>
      </c>
      <c r="D17" s="5"/>
      <c r="E17" s="5"/>
    </row>
    <row r="18" spans="2:5" ht="23.25" customHeight="1" x14ac:dyDescent="0.4">
      <c r="B18" s="9" t="s">
        <v>22</v>
      </c>
      <c r="C18" s="17">
        <v>0</v>
      </c>
      <c r="D18" s="5"/>
      <c r="E18" s="5"/>
    </row>
    <row r="19" spans="2:5" ht="23.25" customHeight="1" x14ac:dyDescent="0.4">
      <c r="B19" s="9" t="s">
        <v>23</v>
      </c>
      <c r="C19" s="17">
        <v>0</v>
      </c>
      <c r="D19" s="5"/>
      <c r="E19" s="5"/>
    </row>
    <row r="20" spans="2:5" ht="23.25" customHeight="1" x14ac:dyDescent="0.4">
      <c r="B20" s="9" t="s">
        <v>24</v>
      </c>
      <c r="C20" s="17">
        <v>0</v>
      </c>
      <c r="D20" s="5"/>
      <c r="E20" s="5"/>
    </row>
    <row r="21" spans="2:5" ht="23.25" customHeight="1" x14ac:dyDescent="0.4">
      <c r="B21" s="9" t="s">
        <v>25</v>
      </c>
      <c r="C21" s="17">
        <v>0</v>
      </c>
      <c r="D21" s="5"/>
      <c r="E21" s="5"/>
    </row>
    <row r="22" spans="2:5" ht="23.25" customHeight="1" x14ac:dyDescent="0.4">
      <c r="B22" s="9" t="s">
        <v>26</v>
      </c>
      <c r="C22" s="17">
        <v>0</v>
      </c>
      <c r="D22" s="5"/>
      <c r="E22" s="5"/>
    </row>
    <row r="23" spans="2:5" ht="23.25" customHeight="1" x14ac:dyDescent="0.4">
      <c r="B23" s="9" t="s">
        <v>27</v>
      </c>
      <c r="C23" s="17">
        <v>0</v>
      </c>
      <c r="D23" s="5"/>
      <c r="E23" s="5"/>
    </row>
    <row r="24" spans="2:5" ht="23.25" customHeight="1" thickBot="1" x14ac:dyDescent="0.45">
      <c r="B24" s="13" t="s">
        <v>13</v>
      </c>
      <c r="C24" s="17">
        <v>0</v>
      </c>
      <c r="D24" s="14"/>
      <c r="E24" s="14"/>
    </row>
    <row r="25" spans="2:5" ht="27.75" customHeight="1" thickTop="1" x14ac:dyDescent="0.4">
      <c r="B25" s="15" t="s">
        <v>14</v>
      </c>
      <c r="C25" s="15"/>
      <c r="D25" s="44" t="s">
        <v>69</v>
      </c>
      <c r="E25" s="46">
        <v>0</v>
      </c>
    </row>
    <row r="26" spans="2:5" x14ac:dyDescent="0.4">
      <c r="B26" s="10" t="s">
        <v>15</v>
      </c>
      <c r="C26" s="10" t="s">
        <v>5</v>
      </c>
      <c r="D26" s="10" t="s">
        <v>16</v>
      </c>
      <c r="E26" s="10"/>
    </row>
    <row r="27" spans="2:5" ht="21" customHeight="1" x14ac:dyDescent="0.4">
      <c r="B27" s="10"/>
      <c r="C27" s="10"/>
      <c r="D27" s="7" t="s">
        <v>6</v>
      </c>
      <c r="E27" s="7" t="s">
        <v>7</v>
      </c>
    </row>
    <row r="28" spans="2:5" ht="30.75" customHeight="1" x14ac:dyDescent="0.4">
      <c r="B28" s="11"/>
      <c r="C28" s="17">
        <v>0</v>
      </c>
      <c r="D28" s="12" t="s">
        <v>17</v>
      </c>
      <c r="E28" s="11"/>
    </row>
    <row r="29" spans="2:5" ht="11.25" customHeight="1" x14ac:dyDescent="0.4">
      <c r="B29" s="2"/>
    </row>
    <row r="30" spans="2:5" ht="35.25" customHeight="1" x14ac:dyDescent="0.4">
      <c r="B30" s="6" t="s">
        <v>31</v>
      </c>
      <c r="C30" s="6"/>
      <c r="D30" s="6"/>
      <c r="E30" s="28">
        <f>IF(E8=0,0,E8+E25)</f>
        <v>0</v>
      </c>
    </row>
  </sheetData>
  <mergeCells count="10">
    <mergeCell ref="B30:D30"/>
    <mergeCell ref="B5:D5"/>
    <mergeCell ref="B13:B16"/>
    <mergeCell ref="C13:C16"/>
    <mergeCell ref="B7:E7"/>
    <mergeCell ref="B8:C8"/>
    <mergeCell ref="B25:C25"/>
    <mergeCell ref="B26:B27"/>
    <mergeCell ref="C26:C27"/>
    <mergeCell ref="D26:E26"/>
  </mergeCells>
  <phoneticPr fontId="9"/>
  <pageMargins left="0.82677165354330717" right="0.23622047244094491" top="0.55118110236220474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13　所要経費【記入例】</vt:lpstr>
      <vt:lpstr>13　所要経費　原紙</vt:lpstr>
      <vt:lpstr>'13　所要経費　原紙'!Print_Area</vt:lpstr>
      <vt:lpstr>'13　所要経費【記入例】'!Print_Area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owa</dc:creator>
  <cp:lastModifiedBy>owa</cp:lastModifiedBy>
  <cp:lastPrinted>2020-03-13T08:19:10Z</cp:lastPrinted>
  <dcterms:created xsi:type="dcterms:W3CDTF">2020-03-13T05:39:52Z</dcterms:created>
  <dcterms:modified xsi:type="dcterms:W3CDTF">2020-03-13T08:22:02Z</dcterms:modified>
</cp:coreProperties>
</file>